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HIVANAND CHAUDHARY\OneDrive\Desktop\IBC\CIRP\Capable Buildwell\Claim\"/>
    </mc:Choice>
  </mc:AlternateContent>
  <xr:revisionPtr revIDLastSave="0" documentId="13_ncr:1_{5F94CFCA-E7F5-447A-BB78-D51B2A94C9FE}" xr6:coauthVersionLast="47" xr6:coauthVersionMax="47" xr10:uidLastSave="{00000000-0000-0000-0000-000000000000}"/>
  <bookViews>
    <workbookView xWindow="-108" yWindow="-108" windowWidth="23256" windowHeight="12456" tabRatio="803" xr2:uid="{00000000-000D-0000-FFFF-FFFF00000000}"/>
  </bookViews>
  <sheets>
    <sheet name="Annexure IBBI" sheetId="7" r:id="rId1"/>
    <sheet name="Annex-1 " sheetId="8" r:id="rId2"/>
    <sheet name="Annex 2" sheetId="9" r:id="rId3"/>
    <sheet name="Annex 3" sheetId="10" r:id="rId4"/>
    <sheet name="Annex 4" sheetId="11" r:id="rId5"/>
    <sheet name="Annex 5" sheetId="12" r:id="rId6"/>
    <sheet name="Annex 6" sheetId="13" r:id="rId7"/>
    <sheet name="Annex 7" sheetId="14" r:id="rId8"/>
    <sheet name="Annex 8" sheetId="15" r:id="rId9"/>
    <sheet name="Annex 9" sheetId="16" r:id="rId10"/>
  </sheets>
  <definedNames>
    <definedName name="_xlnm.Print_Area" localSheetId="2">'Annex 2'!$A$1:$P$13</definedName>
    <definedName name="_xlnm.Print_Area" localSheetId="3">'Annex 3'!$A$1:$P$14</definedName>
    <definedName name="_xlnm.Print_Area" localSheetId="4">'Annex 4'!$B$4:$P$13</definedName>
    <definedName name="_xlnm.Print_Area" localSheetId="5">'Annex 5'!$A$1:$P$14</definedName>
    <definedName name="_xlnm.Print_Area" localSheetId="6">'Annex 6'!$A$1:$P$13</definedName>
    <definedName name="_xlnm.Print_Area" localSheetId="7">'Annex 7'!$A$3:$P$14</definedName>
    <definedName name="_xlnm.Print_Area" localSheetId="8">'Annex 8'!$A$1:$P$13</definedName>
    <definedName name="_xlnm.Print_Area" localSheetId="9">'Annex 9'!$A$1:$P$14</definedName>
    <definedName name="_xlnm.Print_Area" localSheetId="1">'Annex-1 '!$A$1:$P$11</definedName>
    <definedName name="_xlnm.Print_Area" localSheetId="0">'Annexure IBBI'!$A$2:$L$17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0" l="1"/>
  <c r="J11" i="7"/>
  <c r="J10" i="7"/>
  <c r="G10" i="7"/>
  <c r="E11" i="7"/>
  <c r="E10" i="7"/>
  <c r="H9" i="10"/>
  <c r="O10" i="11"/>
  <c r="O9" i="11"/>
  <c r="O10" i="9"/>
  <c r="O9" i="9"/>
  <c r="R11" i="8" l="1"/>
  <c r="K12" i="11"/>
  <c r="F12" i="11"/>
  <c r="E12" i="11"/>
  <c r="B5" i="9"/>
  <c r="B5" i="10" s="1"/>
  <c r="B5" i="11" s="1"/>
  <c r="B5" i="12" s="1"/>
  <c r="B4" i="13" s="1"/>
  <c r="B4" i="14" s="1"/>
  <c r="B4" i="15" s="1"/>
  <c r="B4" i="16" s="1"/>
  <c r="O12" i="11" l="1"/>
  <c r="B5" i="16"/>
  <c r="H10" i="15"/>
  <c r="K10" i="15" s="1"/>
  <c r="H12" i="10"/>
  <c r="F12" i="10"/>
  <c r="E12" i="10"/>
  <c r="J17" i="7" l="1"/>
  <c r="F17" i="7"/>
  <c r="D17" i="7"/>
  <c r="F10" i="15"/>
  <c r="N10" i="15"/>
  <c r="G17" i="7"/>
  <c r="E17" i="7" l="1"/>
  <c r="E10" i="15"/>
</calcChain>
</file>

<file path=xl/sharedStrings.xml><?xml version="1.0" encoding="utf-8"?>
<sst xmlns="http://schemas.openxmlformats.org/spreadsheetml/2006/main" count="254" uniqueCount="67">
  <si>
    <t>S. No</t>
  </si>
  <si>
    <t>Details of Claim Received</t>
  </si>
  <si>
    <t>Details of Claim Admitted</t>
  </si>
  <si>
    <t>Date of Receipt</t>
  </si>
  <si>
    <t>Amount Claimed</t>
  </si>
  <si>
    <t>Amount of Claim Admitted</t>
  </si>
  <si>
    <t>Nature of Claim</t>
  </si>
  <si>
    <t>Whether Related Party</t>
  </si>
  <si>
    <t>Amount of contingent claim</t>
  </si>
  <si>
    <t>Amount of claim not admitted</t>
  </si>
  <si>
    <t>Amount of claim under verification</t>
  </si>
  <si>
    <t>Remarks, if any</t>
  </si>
  <si>
    <t>Total</t>
  </si>
  <si>
    <t>NO</t>
  </si>
  <si>
    <t>Filing under clause (ca) of sub-regulation (2) of regulation 13 of the IBBI (Insolvency Resolution Process for Corporate Persons) Regulations, 2016</t>
  </si>
  <si>
    <t>Category of the Creditor</t>
  </si>
  <si>
    <t>Unsecured financial creditors (other than financial creditors belonging to any class of creditors)</t>
  </si>
  <si>
    <t>Operational Creditor (Workmen)</t>
  </si>
  <si>
    <t>Operational Creditor (Employees)</t>
  </si>
  <si>
    <t>Operational Creditor (Government Dues)</t>
  </si>
  <si>
    <t>Operational creditors (other than Workmen and Employees and Government Dues)</t>
  </si>
  <si>
    <t>Other creditors, if any, (other than financial creditors and operational creditors)</t>
  </si>
  <si>
    <t>Secured Financial Creditors belonging to any class of creditors</t>
  </si>
  <si>
    <t>Unsecured Financial Creditors belonging to any class of creditors</t>
  </si>
  <si>
    <t>Secured Financial Creditors (Other than financial creditors belonging to any class of creditors)</t>
  </si>
  <si>
    <t>Summary of Claims Received</t>
  </si>
  <si>
    <t>Summary of Claims Admitted</t>
  </si>
  <si>
    <t>No. of  Claims</t>
  </si>
  <si>
    <t>Details in Annexure</t>
  </si>
  <si>
    <t>Amount (Rs.)</t>
  </si>
  <si>
    <t>Amount</t>
  </si>
  <si>
    <t xml:space="preserve">Amount of claim admitted </t>
  </si>
  <si>
    <t xml:space="preserve">Amount of Contingent Claim </t>
  </si>
  <si>
    <t xml:space="preserve">Amount of Claim not admitted </t>
  </si>
  <si>
    <t>NIL</t>
  </si>
  <si>
    <t>Annexure</t>
  </si>
  <si>
    <t>Annexure-1</t>
  </si>
  <si>
    <t>Name of the Creditor</t>
  </si>
  <si>
    <t>Sr No</t>
  </si>
  <si>
    <t>Amount Covered by security interest</t>
  </si>
  <si>
    <t>Amount Covered by Guarantee</t>
  </si>
  <si>
    <t>Amount of any mutual dues that may be set off</t>
  </si>
  <si>
    <t>Amount of cliam under verification</t>
  </si>
  <si>
    <t>% of Voting share in COC</t>
  </si>
  <si>
    <t>List of Secured Financial Creditors belonging to any class of creditors</t>
  </si>
  <si>
    <t>List of Unsecured Financial Creditors belonging to any class of creditors</t>
  </si>
  <si>
    <t>Annexure-2</t>
  </si>
  <si>
    <t>Annexure-3</t>
  </si>
  <si>
    <t>List of Secured Financial Creditors (Other than financial creditors belonging to any class of creditors)</t>
  </si>
  <si>
    <t>Annexure-4</t>
  </si>
  <si>
    <t>List of Unsecured financial creditors (other than financial creditors belonging to any class of creditors)</t>
  </si>
  <si>
    <t>Annexure-5</t>
  </si>
  <si>
    <t>List of Operational Creditor (Workmen)</t>
  </si>
  <si>
    <t>Annexure-6</t>
  </si>
  <si>
    <t>Annexure-7</t>
  </si>
  <si>
    <t>List of Operational Creditor (Government Dues)</t>
  </si>
  <si>
    <t>Annexure-8</t>
  </si>
  <si>
    <t>List of Operational creditors (other than Workmen and Employees and Government Dues)</t>
  </si>
  <si>
    <t>Annexure-9</t>
  </si>
  <si>
    <r>
      <t xml:space="preserve">Name of the Creditor - </t>
    </r>
    <r>
      <rPr>
        <b/>
        <sz val="12"/>
        <color theme="1"/>
        <rFont val="Calibri"/>
        <family val="2"/>
        <scheme val="minor"/>
      </rPr>
      <t>Capable Buildwell Private Limited</t>
    </r>
    <r>
      <rPr>
        <sz val="12"/>
        <color theme="1"/>
        <rFont val="Calibri"/>
        <family val="2"/>
        <scheme val="minor"/>
      </rPr>
      <t>; Date of Commencement of CIRP- 6th August, 2026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;List of Creditors as on </t>
    </r>
    <r>
      <rPr>
        <b/>
        <sz val="12"/>
        <color rgb="FFFF0000"/>
        <rFont val="Calibri"/>
        <family val="2"/>
        <scheme val="minor"/>
      </rPr>
      <t>27th August, 2026</t>
    </r>
  </si>
  <si>
    <t>Financial Debt</t>
  </si>
  <si>
    <t>Mr. Rajat Goyal &amp; Mrs, Gunjan Khetan</t>
  </si>
  <si>
    <t>Mr. Dinesh Khetan</t>
  </si>
  <si>
    <t>Financial Creditor (Unrelated)</t>
  </si>
  <si>
    <t>The creditor submitted its claim on 18-08-2026. During verification, certain discrepancies were observed and communicated to the creditor. Accordingly, a revised Form-C was submitted on 26-08-2026, and the claim was admitted by the IRP on 27-08-2026.</t>
  </si>
  <si>
    <t>Capital Trade Links Limited</t>
  </si>
  <si>
    <t>The claim is under verification on account of non-avilability of records of the Corporate Debtor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</si>
</sst>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43" fontId="4" fillId="3" borderId="1" xfId="0" applyNumberFormat="1" applyFont="1" applyFill="1" applyBorder="1"/>
    <xf numFmtId="0" fontId="6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4" fontId="1" fillId="0" borderId="0" xfId="0" applyNumberFormat="1" applyFont="1"/>
    <xf numFmtId="9" fontId="4" fillId="3" borderId="1" xfId="0" applyNumberFormat="1" applyFont="1" applyFill="1" applyBorder="1"/>
    <xf numFmtId="164" fontId="5" fillId="0" borderId="1" xfId="0" applyNumberFormat="1" applyFont="1" applyBorder="1" applyAlignment="1">
      <alignment horizontal="center" vertical="center"/>
    </xf>
    <xf numFmtId="43" fontId="5" fillId="0" borderId="1" xfId="0" applyNumberFormat="1" applyFont="1" applyBorder="1" applyAlignment="1">
      <alignment wrapText="1"/>
    </xf>
    <xf numFmtId="43" fontId="4" fillId="3" borderId="1" xfId="0" applyNumberFormat="1" applyFont="1" applyFill="1" applyBorder="1" applyAlignment="1">
      <alignment horizontal="center"/>
    </xf>
    <xf numFmtId="10" fontId="4" fillId="3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justify" vertical="top" wrapText="1"/>
    </xf>
    <xf numFmtId="43" fontId="4" fillId="0" borderId="0" xfId="0" applyNumberFormat="1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43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justify" wrapText="1"/>
    </xf>
    <xf numFmtId="9" fontId="5" fillId="0" borderId="1" xfId="2" applyFont="1" applyBorder="1" applyAlignment="1">
      <alignment horizontal="center" vertical="center" wrapText="1"/>
    </xf>
  </cellXfs>
  <cellStyles count="3">
    <cellStyle name="Comma 2" xfId="1" xr:uid="{00000000-0005-0000-0000-000000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0A7C-E475-4964-BBBC-74299E432E5C}">
  <dimension ref="B2:L18"/>
  <sheetViews>
    <sheetView tabSelected="1" view="pageBreakPreview" zoomScale="60" zoomScaleNormal="100" workbookViewId="0">
      <selection activeCell="H25" sqref="H25"/>
    </sheetView>
  </sheetViews>
  <sheetFormatPr defaultRowHeight="14.4" x14ac:dyDescent="0.3"/>
  <cols>
    <col min="1" max="1" width="2.44140625" customWidth="1"/>
    <col min="2" max="2" width="7.6640625" bestFit="1" customWidth="1"/>
    <col min="3" max="3" width="67.21875" customWidth="1"/>
    <col min="4" max="4" width="8.5546875" style="1" customWidth="1"/>
    <col min="5" max="5" width="18.6640625" bestFit="1" customWidth="1"/>
    <col min="6" max="6" width="10.5546875" style="1" customWidth="1"/>
    <col min="7" max="7" width="17.77734375" customWidth="1"/>
    <col min="8" max="8" width="13.5546875" customWidth="1"/>
    <col min="9" max="9" width="13.6640625" customWidth="1"/>
    <col min="10" max="10" width="17.44140625" customWidth="1"/>
    <col min="11" max="11" width="10.109375" customWidth="1"/>
    <col min="12" max="12" width="20.44140625" customWidth="1"/>
  </cols>
  <sheetData>
    <row r="2" spans="2:12" x14ac:dyDescent="0.3">
      <c r="C2" s="39" t="s">
        <v>35</v>
      </c>
      <c r="D2" s="39"/>
      <c r="E2" s="39"/>
      <c r="F2" s="39"/>
      <c r="G2" s="39"/>
      <c r="H2" s="39"/>
      <c r="I2" s="39"/>
      <c r="J2" s="39"/>
      <c r="K2" s="39"/>
      <c r="L2" s="39"/>
    </row>
    <row r="4" spans="2:12" x14ac:dyDescent="0.3">
      <c r="B4" s="40" t="s">
        <v>14</v>
      </c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ht="15.6" x14ac:dyDescent="0.3">
      <c r="B5" s="5"/>
      <c r="C5" s="5"/>
      <c r="D5" s="9"/>
      <c r="E5" s="5"/>
      <c r="F5" s="9"/>
      <c r="G5" s="5"/>
      <c r="H5" s="5"/>
      <c r="I5" s="5"/>
      <c r="J5" s="5"/>
      <c r="K5" s="41" t="s">
        <v>29</v>
      </c>
      <c r="L5" s="41"/>
    </row>
    <row r="6" spans="2:12" ht="39" customHeight="1" x14ac:dyDescent="0.3">
      <c r="B6" s="42" t="s">
        <v>0</v>
      </c>
      <c r="C6" s="42" t="s">
        <v>15</v>
      </c>
      <c r="D6" s="37" t="s">
        <v>25</v>
      </c>
      <c r="E6" s="37"/>
      <c r="F6" s="37" t="s">
        <v>26</v>
      </c>
      <c r="G6" s="37"/>
      <c r="H6" s="37" t="s">
        <v>32</v>
      </c>
      <c r="I6" s="37" t="s">
        <v>33</v>
      </c>
      <c r="J6" s="37" t="s">
        <v>10</v>
      </c>
      <c r="K6" s="37" t="s">
        <v>28</v>
      </c>
      <c r="L6" s="37" t="s">
        <v>11</v>
      </c>
    </row>
    <row r="7" spans="2:12" s="1" customFormat="1" ht="62.4" customHeight="1" x14ac:dyDescent="0.3">
      <c r="B7" s="42"/>
      <c r="C7" s="42"/>
      <c r="D7" s="2" t="s">
        <v>27</v>
      </c>
      <c r="E7" s="2" t="s">
        <v>30</v>
      </c>
      <c r="F7" s="2" t="s">
        <v>27</v>
      </c>
      <c r="G7" s="2" t="s">
        <v>31</v>
      </c>
      <c r="H7" s="37"/>
      <c r="I7" s="37"/>
      <c r="J7" s="37"/>
      <c r="K7" s="37"/>
      <c r="L7" s="37"/>
    </row>
    <row r="8" spans="2:12" ht="25.05" customHeight="1" x14ac:dyDescent="0.3">
      <c r="B8" s="4">
        <v>1</v>
      </c>
      <c r="C8" s="3" t="s">
        <v>22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20">
        <v>1</v>
      </c>
      <c r="L8" s="19">
        <v>0</v>
      </c>
    </row>
    <row r="9" spans="2:12" ht="25.05" customHeight="1" x14ac:dyDescent="0.3">
      <c r="B9" s="4">
        <v>2</v>
      </c>
      <c r="C9" s="3" t="s">
        <v>23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20">
        <v>2</v>
      </c>
      <c r="L9" s="19">
        <v>0</v>
      </c>
    </row>
    <row r="10" spans="2:12" ht="25.05" customHeight="1" x14ac:dyDescent="0.3">
      <c r="B10" s="4">
        <v>3</v>
      </c>
      <c r="C10" s="3" t="s">
        <v>24</v>
      </c>
      <c r="D10" s="19">
        <v>1</v>
      </c>
      <c r="E10" s="19">
        <f>+'Annex 3'!E9</f>
        <v>227666999.49000001</v>
      </c>
      <c r="F10" s="23">
        <v>1</v>
      </c>
      <c r="G10" s="19">
        <f>+'Annex 3'!F12</f>
        <v>141451887</v>
      </c>
      <c r="H10" s="19">
        <v>0</v>
      </c>
      <c r="I10" s="19">
        <v>0</v>
      </c>
      <c r="J10" s="19">
        <f>+'Annex 3'!O9</f>
        <v>86215112.489999995</v>
      </c>
      <c r="K10" s="20">
        <v>3</v>
      </c>
      <c r="L10" s="19">
        <v>0</v>
      </c>
    </row>
    <row r="11" spans="2:12" ht="25.05" customHeight="1" x14ac:dyDescent="0.3">
      <c r="B11" s="4">
        <v>4</v>
      </c>
      <c r="C11" s="3" t="s">
        <v>16</v>
      </c>
      <c r="D11" s="19">
        <v>2</v>
      </c>
      <c r="E11" s="19">
        <f>+'Annex 4'!E12</f>
        <v>1028099073</v>
      </c>
      <c r="F11" s="23">
        <v>1</v>
      </c>
      <c r="G11" s="19">
        <v>0</v>
      </c>
      <c r="H11" s="19">
        <v>0</v>
      </c>
      <c r="I11" s="19">
        <v>0</v>
      </c>
      <c r="J11" s="19">
        <f>+'Annex 4'!O12</f>
        <v>1028099073</v>
      </c>
      <c r="K11" s="20">
        <v>4</v>
      </c>
      <c r="L11" s="19">
        <v>0</v>
      </c>
    </row>
    <row r="12" spans="2:12" ht="25.05" customHeight="1" x14ac:dyDescent="0.3">
      <c r="B12" s="4">
        <v>5</v>
      </c>
      <c r="C12" s="3" t="s">
        <v>17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20">
        <v>5</v>
      </c>
      <c r="L12" s="19">
        <v>0</v>
      </c>
    </row>
    <row r="13" spans="2:12" ht="25.05" customHeight="1" x14ac:dyDescent="0.3">
      <c r="B13" s="4">
        <v>6</v>
      </c>
      <c r="C13" s="3" t="s">
        <v>18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20">
        <v>6</v>
      </c>
      <c r="L13" s="19">
        <v>0</v>
      </c>
    </row>
    <row r="14" spans="2:12" ht="25.05" customHeight="1" x14ac:dyDescent="0.3">
      <c r="B14" s="4">
        <v>7</v>
      </c>
      <c r="C14" s="3" t="s">
        <v>19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20">
        <v>7</v>
      </c>
      <c r="L14" s="19">
        <v>0</v>
      </c>
    </row>
    <row r="15" spans="2:12" ht="25.05" customHeight="1" x14ac:dyDescent="0.3">
      <c r="B15" s="4">
        <v>8</v>
      </c>
      <c r="C15" s="3" t="s">
        <v>20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v>8</v>
      </c>
      <c r="L15" s="19">
        <v>0</v>
      </c>
    </row>
    <row r="16" spans="2:12" ht="25.05" customHeight="1" x14ac:dyDescent="0.3">
      <c r="B16" s="4">
        <v>9</v>
      </c>
      <c r="C16" s="3" t="s">
        <v>21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v>9</v>
      </c>
      <c r="L16" s="19">
        <v>0</v>
      </c>
    </row>
    <row r="17" spans="2:12" ht="25.05" customHeight="1" x14ac:dyDescent="0.3">
      <c r="B17" s="38" t="s">
        <v>12</v>
      </c>
      <c r="C17" s="38"/>
      <c r="D17" s="10">
        <f t="shared" ref="D17:J17" si="0">SUM(D8:D16)</f>
        <v>3</v>
      </c>
      <c r="E17" s="8">
        <f t="shared" si="0"/>
        <v>1255766072.49</v>
      </c>
      <c r="F17" s="10">
        <f t="shared" si="0"/>
        <v>2</v>
      </c>
      <c r="G17" s="8">
        <f t="shared" si="0"/>
        <v>141451887</v>
      </c>
      <c r="H17" s="7" t="s">
        <v>34</v>
      </c>
      <c r="I17" s="7" t="s">
        <v>34</v>
      </c>
      <c r="J17" s="8">
        <f t="shared" si="0"/>
        <v>1114314185.49</v>
      </c>
      <c r="K17" s="6"/>
      <c r="L17" s="6"/>
    </row>
    <row r="18" spans="2:12" x14ac:dyDescent="0.3">
      <c r="H18" s="21"/>
    </row>
  </sheetData>
  <mergeCells count="13">
    <mergeCell ref="B17:C17"/>
    <mergeCell ref="C2:L2"/>
    <mergeCell ref="B4:L4"/>
    <mergeCell ref="D6:E6"/>
    <mergeCell ref="F6:G6"/>
    <mergeCell ref="H6:H7"/>
    <mergeCell ref="I6:I7"/>
    <mergeCell ref="J6:J7"/>
    <mergeCell ref="K6:K7"/>
    <mergeCell ref="K5:L5"/>
    <mergeCell ref="B6:B7"/>
    <mergeCell ref="C6:C7"/>
    <mergeCell ref="L6:L7"/>
  </mergeCells>
  <pageMargins left="0.31496062992125984" right="0.31496062992125984" top="0.74803149606299213" bottom="0.74803149606299213" header="0.31496062992125984" footer="0.31496062992125984"/>
  <pageSetup scale="6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FD451-4CA8-4704-98DF-7DF44F868FFC}">
  <dimension ref="B3:P12"/>
  <sheetViews>
    <sheetView view="pageBreakPreview" zoomScale="60" zoomScaleNormal="100" workbookViewId="0">
      <selection activeCell="P15" sqref="P15"/>
    </sheetView>
  </sheetViews>
  <sheetFormatPr defaultRowHeight="14.4" x14ac:dyDescent="0.3"/>
  <cols>
    <col min="1" max="1" width="2.44140625" customWidth="1"/>
    <col min="2" max="2" width="5.77734375" customWidth="1"/>
    <col min="3" max="3" width="28.44140625" customWidth="1"/>
  </cols>
  <sheetData>
    <row r="3" spans="2:16" ht="15.6" x14ac:dyDescent="0.3">
      <c r="B3" s="34" t="s">
        <v>58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2:16" ht="15.6" x14ac:dyDescent="0.3">
      <c r="B4" s="35" t="str">
        <f>+'Annex 8'!B4</f>
        <v>Name of the Creditor - Capable Buildwell Private Limited; Date of Commencement of CIRP- 6th August, 2026 ;List of Creditors as on 27th August, 2026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15.6" x14ac:dyDescent="0.3">
      <c r="B5" s="36" t="str">
        <f>+'Annexure IBBI'!C16</f>
        <v>Other creditors, if any, (other than financial creditors and operational creditors)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2:16" x14ac:dyDescent="0.3">
      <c r="B6" s="37" t="s">
        <v>38</v>
      </c>
      <c r="C6" s="37" t="s">
        <v>37</v>
      </c>
      <c r="D6" s="43" t="s">
        <v>1</v>
      </c>
      <c r="E6" s="43"/>
      <c r="F6" s="43" t="s">
        <v>2</v>
      </c>
      <c r="G6" s="43"/>
      <c r="H6" s="43"/>
      <c r="I6" s="43"/>
      <c r="J6" s="43"/>
      <c r="K6" s="43"/>
      <c r="L6" s="30" t="s">
        <v>8</v>
      </c>
      <c r="M6" s="30" t="s">
        <v>41</v>
      </c>
      <c r="N6" s="30" t="s">
        <v>9</v>
      </c>
      <c r="O6" s="30" t="s">
        <v>42</v>
      </c>
      <c r="P6" s="30" t="s">
        <v>11</v>
      </c>
    </row>
    <row r="7" spans="2:16" ht="76.2" customHeight="1" x14ac:dyDescent="0.3">
      <c r="B7" s="37"/>
      <c r="C7" s="37"/>
      <c r="D7" s="2" t="s">
        <v>3</v>
      </c>
      <c r="E7" s="2" t="s">
        <v>4</v>
      </c>
      <c r="F7" s="2" t="s">
        <v>5</v>
      </c>
      <c r="G7" s="2" t="s">
        <v>6</v>
      </c>
      <c r="H7" s="2" t="s">
        <v>39</v>
      </c>
      <c r="I7" s="2" t="s">
        <v>40</v>
      </c>
      <c r="J7" s="2" t="s">
        <v>7</v>
      </c>
      <c r="K7" s="2" t="s">
        <v>43</v>
      </c>
      <c r="L7" s="31"/>
      <c r="M7" s="31"/>
      <c r="N7" s="31"/>
      <c r="O7" s="31"/>
      <c r="P7" s="31"/>
    </row>
    <row r="8" spans="2:16" x14ac:dyDescent="0.3"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</row>
    <row r="9" spans="2:16" x14ac:dyDescent="0.3"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</row>
    <row r="10" spans="2:16" x14ac:dyDescent="0.3"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</row>
    <row r="11" spans="2:16" x14ac:dyDescent="0.3"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</row>
    <row r="12" spans="2:16" x14ac:dyDescent="0.3">
      <c r="B12" s="32" t="s">
        <v>12</v>
      </c>
      <c r="C12" s="33"/>
      <c r="D12" s="25">
        <v>0</v>
      </c>
      <c r="E12" s="25" t="s">
        <v>34</v>
      </c>
      <c r="F12" s="25" t="s">
        <v>34</v>
      </c>
      <c r="G12" s="25">
        <v>0</v>
      </c>
      <c r="H12" s="25" t="s">
        <v>34</v>
      </c>
      <c r="I12" s="25" t="s">
        <v>34</v>
      </c>
      <c r="J12" s="25">
        <v>0</v>
      </c>
      <c r="K12" s="25" t="s">
        <v>34</v>
      </c>
      <c r="L12" s="25" t="s">
        <v>34</v>
      </c>
      <c r="M12" s="25" t="s">
        <v>34</v>
      </c>
      <c r="N12" s="25" t="s">
        <v>34</v>
      </c>
      <c r="O12" s="25" t="s">
        <v>34</v>
      </c>
      <c r="P12" s="25">
        <v>0</v>
      </c>
    </row>
  </sheetData>
  <mergeCells count="13">
    <mergeCell ref="O6:O7"/>
    <mergeCell ref="P6:P7"/>
    <mergeCell ref="B12:C12"/>
    <mergeCell ref="B3:P3"/>
    <mergeCell ref="B4:P4"/>
    <mergeCell ref="B5:P5"/>
    <mergeCell ref="B6:B7"/>
    <mergeCell ref="C6:C7"/>
    <mergeCell ref="D6:E6"/>
    <mergeCell ref="F6:K6"/>
    <mergeCell ref="L6:L7"/>
    <mergeCell ref="M6:M7"/>
    <mergeCell ref="N6:N7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9892-A138-4267-921B-937F70FFD155}">
  <dimension ref="B3:R11"/>
  <sheetViews>
    <sheetView view="pageBreakPreview" topLeftCell="A3" zoomScale="117" zoomScaleNormal="100" zoomScaleSheetLayoutView="117" workbookViewId="0">
      <selection activeCell="A16" sqref="A16"/>
    </sheetView>
  </sheetViews>
  <sheetFormatPr defaultRowHeight="13.8" x14ac:dyDescent="0.3"/>
  <cols>
    <col min="1" max="1" width="2.6640625" style="12" customWidth="1"/>
    <col min="2" max="2" width="4.77734375" style="12" customWidth="1"/>
    <col min="3" max="3" width="19.21875" style="12" customWidth="1"/>
    <col min="4" max="4" width="9" style="12" customWidth="1"/>
    <col min="5" max="5" width="15.33203125" style="12" customWidth="1"/>
    <col min="6" max="6" width="15" style="12" customWidth="1"/>
    <col min="7" max="7" width="8.88671875" style="12" customWidth="1"/>
    <col min="8" max="8" width="12.33203125" style="12" customWidth="1"/>
    <col min="9" max="9" width="10" style="12" customWidth="1"/>
    <col min="10" max="10" width="8.88671875" style="12"/>
    <col min="11" max="11" width="7.44140625" style="12" customWidth="1"/>
    <col min="12" max="12" width="9.44140625" style="12" customWidth="1"/>
    <col min="13" max="13" width="9.77734375" style="12" customWidth="1"/>
    <col min="14" max="14" width="9.77734375" style="12" bestFit="1" customWidth="1"/>
    <col min="15" max="15" width="11.33203125" style="12" customWidth="1"/>
    <col min="16" max="16" width="15.6640625" style="12" customWidth="1"/>
    <col min="17" max="16384" width="8.88671875" style="12"/>
  </cols>
  <sheetData>
    <row r="3" spans="2:18" ht="15.6" x14ac:dyDescent="0.3">
      <c r="B3" s="34" t="s">
        <v>36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2:18" ht="15.6" x14ac:dyDescent="0.3">
      <c r="B4" s="35" t="s">
        <v>59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8" ht="15.6" x14ac:dyDescent="0.3">
      <c r="B5" s="36" t="s">
        <v>44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2:18" s="14" customFormat="1" ht="28.8" customHeight="1" x14ac:dyDescent="0.25">
      <c r="B6" s="37" t="s">
        <v>38</v>
      </c>
      <c r="C6" s="37" t="s">
        <v>37</v>
      </c>
      <c r="D6" s="37" t="s">
        <v>1</v>
      </c>
      <c r="E6" s="37"/>
      <c r="F6" s="37" t="s">
        <v>2</v>
      </c>
      <c r="G6" s="37"/>
      <c r="H6" s="37"/>
      <c r="I6" s="37"/>
      <c r="J6" s="37"/>
      <c r="K6" s="37"/>
      <c r="L6" s="30" t="s">
        <v>8</v>
      </c>
      <c r="M6" s="30" t="s">
        <v>41</v>
      </c>
      <c r="N6" s="30" t="s">
        <v>9</v>
      </c>
      <c r="O6" s="30" t="s">
        <v>42</v>
      </c>
      <c r="P6" s="30" t="s">
        <v>11</v>
      </c>
      <c r="Q6" s="13"/>
    </row>
    <row r="7" spans="2:18" s="16" customFormat="1" ht="48" x14ac:dyDescent="0.3">
      <c r="B7" s="37"/>
      <c r="C7" s="37"/>
      <c r="D7" s="2" t="s">
        <v>3</v>
      </c>
      <c r="E7" s="2" t="s">
        <v>4</v>
      </c>
      <c r="F7" s="2" t="s">
        <v>5</v>
      </c>
      <c r="G7" s="2" t="s">
        <v>6</v>
      </c>
      <c r="H7" s="2" t="s">
        <v>39</v>
      </c>
      <c r="I7" s="2" t="s">
        <v>40</v>
      </c>
      <c r="J7" s="2" t="s">
        <v>7</v>
      </c>
      <c r="K7" s="2" t="s">
        <v>43</v>
      </c>
      <c r="L7" s="31"/>
      <c r="M7" s="31"/>
      <c r="N7" s="31"/>
      <c r="O7" s="31"/>
      <c r="P7" s="31"/>
    </row>
    <row r="8" spans="2:18" s="14" customFormat="1" ht="12" x14ac:dyDescent="0.25"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</row>
    <row r="9" spans="2:18" s="14" customFormat="1" ht="12" x14ac:dyDescent="0.25"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</row>
    <row r="10" spans="2:18" s="14" customFormat="1" ht="12" x14ac:dyDescent="0.25"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</row>
    <row r="11" spans="2:18" s="15" customFormat="1" ht="12" x14ac:dyDescent="0.25">
      <c r="B11" s="32" t="s">
        <v>12</v>
      </c>
      <c r="C11" s="33"/>
      <c r="D11" s="7"/>
      <c r="E11" s="7" t="s">
        <v>34</v>
      </c>
      <c r="F11" s="7" t="s">
        <v>34</v>
      </c>
      <c r="G11" s="7"/>
      <c r="H11" s="7" t="s">
        <v>34</v>
      </c>
      <c r="I11" s="7" t="s">
        <v>34</v>
      </c>
      <c r="J11" s="7" t="s">
        <v>34</v>
      </c>
      <c r="K11" s="7" t="s">
        <v>34</v>
      </c>
      <c r="L11" s="7" t="s">
        <v>34</v>
      </c>
      <c r="M11" s="7" t="s">
        <v>34</v>
      </c>
      <c r="N11" s="7" t="s">
        <v>34</v>
      </c>
      <c r="O11" s="7" t="s">
        <v>34</v>
      </c>
      <c r="P11" s="7" t="s">
        <v>34</v>
      </c>
      <c r="R11" s="29" t="e">
        <f>+O11+H11-E11</f>
        <v>#VALUE!</v>
      </c>
    </row>
  </sheetData>
  <mergeCells count="13">
    <mergeCell ref="B11:C11"/>
    <mergeCell ref="P6:P7"/>
    <mergeCell ref="B6:B7"/>
    <mergeCell ref="C6:C7"/>
    <mergeCell ref="B5:P5"/>
    <mergeCell ref="B4:P4"/>
    <mergeCell ref="B3:P3"/>
    <mergeCell ref="D6:E6"/>
    <mergeCell ref="F6:K6"/>
    <mergeCell ref="L6:L7"/>
    <mergeCell ref="M6:M7"/>
    <mergeCell ref="N6:N7"/>
    <mergeCell ref="O6:O7"/>
  </mergeCells>
  <pageMargins left="0.70866141732283472" right="0.70866141732283472" top="0.74803149606299213" bottom="0.74803149606299213" header="0.31496062992125984" footer="0.31496062992125984"/>
  <pageSetup scale="64" orientation="landscape" r:id="rId1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87EC-3611-4455-9805-3E966D769CCA}">
  <dimension ref="A1:P12"/>
  <sheetViews>
    <sheetView view="pageBreakPreview" zoomScale="60" zoomScaleNormal="100" workbookViewId="0">
      <selection activeCell="P13" sqref="P13"/>
    </sheetView>
  </sheetViews>
  <sheetFormatPr defaultRowHeight="14.4" x14ac:dyDescent="0.3"/>
  <cols>
    <col min="1" max="1" width="3.33203125" customWidth="1"/>
    <col min="2" max="2" width="4" customWidth="1"/>
    <col min="3" max="3" width="35.21875" customWidth="1"/>
    <col min="4" max="4" width="17.44140625" customWidth="1"/>
    <col min="5" max="5" width="14" customWidth="1"/>
    <col min="6" max="6" width="12" bestFit="1" customWidth="1"/>
    <col min="15" max="15" width="13.88671875" customWidth="1"/>
    <col min="16" max="16" width="12" customWidth="1"/>
  </cols>
  <sheetData>
    <row r="1" spans="1:16" x14ac:dyDescent="0.3">
      <c r="A1" s="11"/>
    </row>
    <row r="4" spans="1:16" ht="15.6" x14ac:dyDescent="0.3">
      <c r="B4" s="34" t="s">
        <v>46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5.6" x14ac:dyDescent="0.3">
      <c r="B5" s="35" t="str">
        <f>+'Annex-1 '!B4</f>
        <v>Name of the Creditor - Capable Buildwell Private Limited; Date of Commencement of CIRP- 6th August, 2026 ;List of Creditors as on 27th August, 2026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5.6" x14ac:dyDescent="0.3">
      <c r="B6" s="36" t="s">
        <v>45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22.8" customHeight="1" x14ac:dyDescent="0.3">
      <c r="B7" s="37" t="s">
        <v>38</v>
      </c>
      <c r="C7" s="37" t="s">
        <v>37</v>
      </c>
      <c r="D7" s="37" t="s">
        <v>1</v>
      </c>
      <c r="E7" s="37"/>
      <c r="F7" s="37" t="s">
        <v>2</v>
      </c>
      <c r="G7" s="37"/>
      <c r="H7" s="37"/>
      <c r="I7" s="37"/>
      <c r="J7" s="37"/>
      <c r="K7" s="37"/>
      <c r="L7" s="30" t="s">
        <v>8</v>
      </c>
      <c r="M7" s="30" t="s">
        <v>41</v>
      </c>
      <c r="N7" s="30" t="s">
        <v>9</v>
      </c>
      <c r="O7" s="30" t="s">
        <v>42</v>
      </c>
      <c r="P7" s="30" t="s">
        <v>11</v>
      </c>
    </row>
    <row r="8" spans="1:16" ht="48" x14ac:dyDescent="0.3">
      <c r="B8" s="37"/>
      <c r="C8" s="37"/>
      <c r="D8" s="2" t="s">
        <v>3</v>
      </c>
      <c r="E8" s="2" t="s">
        <v>4</v>
      </c>
      <c r="F8" s="2" t="s">
        <v>5</v>
      </c>
      <c r="G8" s="2" t="s">
        <v>6</v>
      </c>
      <c r="H8" s="2" t="s">
        <v>39</v>
      </c>
      <c r="I8" s="2" t="s">
        <v>40</v>
      </c>
      <c r="J8" s="2" t="s">
        <v>7</v>
      </c>
      <c r="K8" s="2" t="s">
        <v>43</v>
      </c>
      <c r="L8" s="31"/>
      <c r="M8" s="31"/>
      <c r="N8" s="31"/>
      <c r="O8" s="31"/>
      <c r="P8" s="31"/>
    </row>
    <row r="9" spans="1:16" x14ac:dyDescent="0.3"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f>+E9</f>
        <v>0</v>
      </c>
      <c r="P9" s="18">
        <v>0</v>
      </c>
    </row>
    <row r="10" spans="1:16" x14ac:dyDescent="0.3">
      <c r="B10" s="18"/>
      <c r="C10" s="44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f>+E10</f>
        <v>0</v>
      </c>
      <c r="P10" s="18">
        <v>0</v>
      </c>
    </row>
    <row r="11" spans="1:16" x14ac:dyDescent="0.3"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</row>
    <row r="12" spans="1:16" x14ac:dyDescent="0.3">
      <c r="B12" s="32" t="s">
        <v>12</v>
      </c>
      <c r="C12" s="33"/>
      <c r="D12" s="7" t="s">
        <v>34</v>
      </c>
      <c r="E12" s="7" t="s">
        <v>34</v>
      </c>
      <c r="F12" s="7" t="s">
        <v>34</v>
      </c>
      <c r="G12" s="7" t="s">
        <v>34</v>
      </c>
      <c r="H12" s="7" t="s">
        <v>34</v>
      </c>
      <c r="I12" s="7" t="s">
        <v>34</v>
      </c>
      <c r="J12" s="7" t="s">
        <v>34</v>
      </c>
      <c r="K12" s="7" t="s">
        <v>34</v>
      </c>
      <c r="L12" s="7" t="s">
        <v>34</v>
      </c>
      <c r="M12" s="7" t="s">
        <v>34</v>
      </c>
      <c r="N12" s="7" t="s">
        <v>34</v>
      </c>
      <c r="O12" s="7" t="s">
        <v>34</v>
      </c>
      <c r="P12" s="7"/>
    </row>
  </sheetData>
  <mergeCells count="13">
    <mergeCell ref="O7:O8"/>
    <mergeCell ref="P7:P8"/>
    <mergeCell ref="B12:C12"/>
    <mergeCell ref="B4:P4"/>
    <mergeCell ref="B5:P5"/>
    <mergeCell ref="B6:P6"/>
    <mergeCell ref="B7:B8"/>
    <mergeCell ref="C7:C8"/>
    <mergeCell ref="D7:E7"/>
    <mergeCell ref="F7:K7"/>
    <mergeCell ref="L7:L8"/>
    <mergeCell ref="M7:M8"/>
    <mergeCell ref="N7:N8"/>
  </mergeCells>
  <pageMargins left="0.70866141732283472" right="0.70866141732283472" top="0.74803149606299213" bottom="0.74803149606299213" header="0.31496062992125984" footer="0.31496062992125984"/>
  <pageSetup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61B5-001C-4272-B500-3C434B7C0B11}">
  <sheetPr>
    <tabColor rgb="FF00B050"/>
  </sheetPr>
  <dimension ref="B4:P12"/>
  <sheetViews>
    <sheetView view="pageBreakPreview" zoomScale="60" zoomScaleNormal="100" workbookViewId="0">
      <selection activeCell="S21" sqref="S21"/>
    </sheetView>
  </sheetViews>
  <sheetFormatPr defaultRowHeight="14.4" x14ac:dyDescent="0.3"/>
  <cols>
    <col min="1" max="1" width="2.33203125" customWidth="1"/>
    <col min="2" max="2" width="4.33203125" style="1" customWidth="1"/>
    <col min="3" max="3" width="20.33203125" customWidth="1"/>
    <col min="4" max="4" width="11.88671875" customWidth="1"/>
    <col min="5" max="5" width="17.33203125" bestFit="1" customWidth="1"/>
    <col min="6" max="6" width="16.21875" bestFit="1" customWidth="1"/>
    <col min="8" max="8" width="16.21875" bestFit="1" customWidth="1"/>
    <col min="11" max="11" width="9.77734375" bestFit="1" customWidth="1"/>
    <col min="14" max="14" width="13.33203125" customWidth="1"/>
    <col min="15" max="15" width="15.6640625" customWidth="1"/>
    <col min="16" max="16" width="31.6640625" customWidth="1"/>
  </cols>
  <sheetData>
    <row r="4" spans="2:16" ht="15.6" x14ac:dyDescent="0.3">
      <c r="B4" s="34" t="s">
        <v>47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2:16" ht="15.6" x14ac:dyDescent="0.3">
      <c r="B5" s="35" t="str">
        <f>+'Annex 2'!B5</f>
        <v>Name of the Creditor - Capable Buildwell Private Limited; Date of Commencement of CIRP- 6th August, 2026 ;List of Creditors as on 27th August, 2026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15.6" x14ac:dyDescent="0.3">
      <c r="B6" s="36" t="s">
        <v>48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6" s="11" customFormat="1" x14ac:dyDescent="0.3">
      <c r="B7" s="37" t="s">
        <v>38</v>
      </c>
      <c r="C7" s="37" t="s">
        <v>37</v>
      </c>
      <c r="D7" s="43" t="s">
        <v>1</v>
      </c>
      <c r="E7" s="43"/>
      <c r="F7" s="43" t="s">
        <v>2</v>
      </c>
      <c r="G7" s="43"/>
      <c r="H7" s="43"/>
      <c r="I7" s="43"/>
      <c r="J7" s="43"/>
      <c r="K7" s="43"/>
      <c r="L7" s="30" t="s">
        <v>8</v>
      </c>
      <c r="M7" s="30" t="s">
        <v>41</v>
      </c>
      <c r="N7" s="30" t="s">
        <v>9</v>
      </c>
      <c r="O7" s="30" t="s">
        <v>42</v>
      </c>
      <c r="P7" s="30" t="s">
        <v>11</v>
      </c>
    </row>
    <row r="8" spans="2:16" s="11" customFormat="1" ht="57.6" customHeight="1" x14ac:dyDescent="0.3">
      <c r="B8" s="37"/>
      <c r="C8" s="37"/>
      <c r="D8" s="2" t="s">
        <v>3</v>
      </c>
      <c r="E8" s="2" t="s">
        <v>4</v>
      </c>
      <c r="F8" s="2" t="s">
        <v>5</v>
      </c>
      <c r="G8" s="2" t="s">
        <v>6</v>
      </c>
      <c r="H8" s="2" t="s">
        <v>39</v>
      </c>
      <c r="I8" s="2" t="s">
        <v>40</v>
      </c>
      <c r="J8" s="2" t="s">
        <v>7</v>
      </c>
      <c r="K8" s="2" t="s">
        <v>43</v>
      </c>
      <c r="L8" s="31"/>
      <c r="M8" s="31"/>
      <c r="N8" s="31"/>
      <c r="O8" s="31"/>
      <c r="P8" s="31"/>
    </row>
    <row r="9" spans="2:16" ht="112.8" customHeight="1" x14ac:dyDescent="0.3">
      <c r="B9" s="27">
        <v>1</v>
      </c>
      <c r="C9" s="44" t="s">
        <v>65</v>
      </c>
      <c r="D9" s="17">
        <v>46260</v>
      </c>
      <c r="E9" s="18">
        <v>227666999.49000001</v>
      </c>
      <c r="F9" s="18">
        <v>141451887</v>
      </c>
      <c r="G9" s="18" t="s">
        <v>60</v>
      </c>
      <c r="H9" s="18">
        <f>+F9</f>
        <v>141451887</v>
      </c>
      <c r="I9" s="18">
        <v>0</v>
      </c>
      <c r="J9" s="18" t="s">
        <v>13</v>
      </c>
      <c r="K9" s="46">
        <v>1</v>
      </c>
      <c r="L9" s="18">
        <v>0</v>
      </c>
      <c r="M9" s="18">
        <v>0</v>
      </c>
      <c r="N9" s="18">
        <v>0</v>
      </c>
      <c r="O9" s="18">
        <v>86215112.489999995</v>
      </c>
      <c r="P9" s="45" t="s">
        <v>64</v>
      </c>
    </row>
    <row r="10" spans="2:16" x14ac:dyDescent="0.3"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</row>
    <row r="11" spans="2:16" x14ac:dyDescent="0.3"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</row>
    <row r="12" spans="2:16" x14ac:dyDescent="0.3">
      <c r="B12" s="32" t="s">
        <v>12</v>
      </c>
      <c r="C12" s="33"/>
      <c r="D12" s="6"/>
      <c r="E12" s="8">
        <f>SUM(E9:E11)</f>
        <v>227666999.49000001</v>
      </c>
      <c r="F12" s="8">
        <f>SUM(F9:F11)</f>
        <v>141451887</v>
      </c>
      <c r="G12" s="6"/>
      <c r="H12" s="8">
        <f>SUM(H9:H11)</f>
        <v>141451887</v>
      </c>
      <c r="I12" s="6" t="s">
        <v>34</v>
      </c>
      <c r="J12" s="6"/>
      <c r="K12" s="22">
        <v>1</v>
      </c>
      <c r="L12" s="6" t="s">
        <v>34</v>
      </c>
      <c r="M12" s="6" t="s">
        <v>34</v>
      </c>
      <c r="N12" s="6" t="s">
        <v>34</v>
      </c>
      <c r="O12" s="8">
        <f>SUM(O9:O11)</f>
        <v>86215112.489999995</v>
      </c>
      <c r="P12" s="6"/>
    </row>
  </sheetData>
  <mergeCells count="13">
    <mergeCell ref="O7:O8"/>
    <mergeCell ref="P7:P8"/>
    <mergeCell ref="B12:C12"/>
    <mergeCell ref="B4:P4"/>
    <mergeCell ref="B5:P5"/>
    <mergeCell ref="B6:P6"/>
    <mergeCell ref="B7:B8"/>
    <mergeCell ref="C7:C8"/>
    <mergeCell ref="D7:E7"/>
    <mergeCell ref="F7:K7"/>
    <mergeCell ref="L7:L8"/>
    <mergeCell ref="M7:M8"/>
    <mergeCell ref="N7:N8"/>
  </mergeCells>
  <pageMargins left="0.70866141732283472" right="0.70866141732283472" top="0.74803149606299213" bottom="0.74803149606299213" header="0.31496062992125984" footer="0.31496062992125984"/>
  <pageSetup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58B50-E737-4D23-89F3-9F9692EA6459}">
  <sheetPr>
    <tabColor rgb="FF00B050"/>
  </sheetPr>
  <dimension ref="B4:P12"/>
  <sheetViews>
    <sheetView view="pageBreakPreview" zoomScale="89" zoomScaleNormal="100" zoomScaleSheetLayoutView="89" workbookViewId="0">
      <selection activeCell="G16" sqref="G16"/>
    </sheetView>
  </sheetViews>
  <sheetFormatPr defaultRowHeight="14.4" x14ac:dyDescent="0.3"/>
  <cols>
    <col min="1" max="1" width="3.5546875" customWidth="1"/>
    <col min="2" max="2" width="4.21875" customWidth="1"/>
    <col min="3" max="3" width="21.33203125" customWidth="1"/>
    <col min="4" max="4" width="11.6640625" customWidth="1"/>
    <col min="5" max="5" width="16.77734375" customWidth="1"/>
    <col min="6" max="6" width="12.21875" customWidth="1"/>
    <col min="15" max="15" width="16.44140625" customWidth="1"/>
    <col min="16" max="16" width="26.21875" customWidth="1"/>
  </cols>
  <sheetData>
    <row r="4" spans="2:16" ht="15.6" x14ac:dyDescent="0.3">
      <c r="B4" s="34" t="s">
        <v>49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2:16" ht="15.6" x14ac:dyDescent="0.3">
      <c r="B5" s="35" t="str">
        <f>+'Annex 3'!B5</f>
        <v>Name of the Creditor - Capable Buildwell Private Limited; Date of Commencement of CIRP- 6th August, 2026 ;List of Creditors as on 27th August, 2026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15.6" x14ac:dyDescent="0.3">
      <c r="B6" s="36" t="s">
        <v>50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6" x14ac:dyDescent="0.3">
      <c r="B7" s="37" t="s">
        <v>38</v>
      </c>
      <c r="C7" s="37" t="s">
        <v>37</v>
      </c>
      <c r="D7" s="43" t="s">
        <v>1</v>
      </c>
      <c r="E7" s="43"/>
      <c r="F7" s="43" t="s">
        <v>2</v>
      </c>
      <c r="G7" s="43"/>
      <c r="H7" s="43"/>
      <c r="I7" s="43"/>
      <c r="J7" s="43"/>
      <c r="K7" s="43"/>
      <c r="L7" s="30" t="s">
        <v>8</v>
      </c>
      <c r="M7" s="30" t="s">
        <v>41</v>
      </c>
      <c r="N7" s="30" t="s">
        <v>9</v>
      </c>
      <c r="O7" s="30" t="s">
        <v>42</v>
      </c>
      <c r="P7" s="30" t="s">
        <v>11</v>
      </c>
    </row>
    <row r="8" spans="2:16" ht="70.8" customHeight="1" x14ac:dyDescent="0.3">
      <c r="B8" s="37"/>
      <c r="C8" s="37"/>
      <c r="D8" s="2" t="s">
        <v>3</v>
      </c>
      <c r="E8" s="2" t="s">
        <v>4</v>
      </c>
      <c r="F8" s="2" t="s">
        <v>5</v>
      </c>
      <c r="G8" s="2" t="s">
        <v>6</v>
      </c>
      <c r="H8" s="2" t="s">
        <v>39</v>
      </c>
      <c r="I8" s="2" t="s">
        <v>40</v>
      </c>
      <c r="J8" s="2" t="s">
        <v>7</v>
      </c>
      <c r="K8" s="2" t="s">
        <v>43</v>
      </c>
      <c r="L8" s="31"/>
      <c r="M8" s="31"/>
      <c r="N8" s="31"/>
      <c r="O8" s="31"/>
      <c r="P8" s="31"/>
    </row>
    <row r="9" spans="2:16" ht="36" x14ac:dyDescent="0.3">
      <c r="B9" s="27">
        <v>1</v>
      </c>
      <c r="C9" s="18" t="s">
        <v>61</v>
      </c>
      <c r="D9" s="17">
        <v>46253</v>
      </c>
      <c r="E9" s="18">
        <v>626372931</v>
      </c>
      <c r="F9" s="18">
        <v>0</v>
      </c>
      <c r="G9" s="18" t="s">
        <v>63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f>+E9</f>
        <v>626372931</v>
      </c>
      <c r="P9" s="28" t="s">
        <v>66</v>
      </c>
    </row>
    <row r="10" spans="2:16" ht="36" x14ac:dyDescent="0.3">
      <c r="B10" s="27">
        <v>2</v>
      </c>
      <c r="C10" s="44" t="s">
        <v>62</v>
      </c>
      <c r="D10" s="17">
        <v>46253</v>
      </c>
      <c r="E10" s="18">
        <v>401726142</v>
      </c>
      <c r="F10" s="18">
        <v>0</v>
      </c>
      <c r="G10" s="18" t="s">
        <v>63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f>+E10</f>
        <v>401726142</v>
      </c>
      <c r="P10" s="28" t="s">
        <v>66</v>
      </c>
    </row>
    <row r="11" spans="2:16" x14ac:dyDescent="0.3"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</row>
    <row r="12" spans="2:16" x14ac:dyDescent="0.3">
      <c r="B12" s="32" t="s">
        <v>12</v>
      </c>
      <c r="C12" s="33"/>
      <c r="D12" s="7"/>
      <c r="E12" s="25">
        <f>SUM(E9:E11)</f>
        <v>1028099073</v>
      </c>
      <c r="F12" s="25">
        <f>SUM(F9:F11)</f>
        <v>0</v>
      </c>
      <c r="G12" s="25">
        <v>0</v>
      </c>
      <c r="H12" s="25">
        <v>0</v>
      </c>
      <c r="I12" s="25">
        <v>0</v>
      </c>
      <c r="J12" s="25">
        <v>0</v>
      </c>
      <c r="K12" s="26">
        <f>SUM(K9:K11)</f>
        <v>0</v>
      </c>
      <c r="L12" s="25">
        <v>0</v>
      </c>
      <c r="M12" s="25">
        <v>0</v>
      </c>
      <c r="N12" s="25">
        <v>0</v>
      </c>
      <c r="O12" s="25">
        <f>SUM(O9:O11)</f>
        <v>1028099073</v>
      </c>
      <c r="P12" s="25">
        <v>0</v>
      </c>
    </row>
  </sheetData>
  <mergeCells count="13">
    <mergeCell ref="O7:O8"/>
    <mergeCell ref="P7:P8"/>
    <mergeCell ref="B12:C12"/>
    <mergeCell ref="B4:P4"/>
    <mergeCell ref="B5:P5"/>
    <mergeCell ref="B6:P6"/>
    <mergeCell ref="B7:B8"/>
    <mergeCell ref="C7:C8"/>
    <mergeCell ref="D7:E7"/>
    <mergeCell ref="F7:K7"/>
    <mergeCell ref="L7:L8"/>
    <mergeCell ref="M7:M8"/>
    <mergeCell ref="N7:N8"/>
  </mergeCells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9C4E5-734A-4B59-92D5-7163C6D4C747}">
  <dimension ref="B4:P13"/>
  <sheetViews>
    <sheetView view="pageBreakPreview" zoomScale="60" zoomScaleNormal="100" workbookViewId="0">
      <selection activeCell="H20" sqref="H20"/>
    </sheetView>
  </sheetViews>
  <sheetFormatPr defaultRowHeight="14.4" x14ac:dyDescent="0.3"/>
  <cols>
    <col min="1" max="1" width="1.88671875" customWidth="1"/>
    <col min="2" max="2" width="5.77734375" customWidth="1"/>
    <col min="3" max="3" width="29" customWidth="1"/>
  </cols>
  <sheetData>
    <row r="4" spans="2:16" ht="15.6" x14ac:dyDescent="0.3">
      <c r="B4" s="34" t="s">
        <v>51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2:16" ht="15.6" x14ac:dyDescent="0.3">
      <c r="B5" s="35" t="str">
        <f>+'Annex 4'!B5</f>
        <v>Name of the Creditor - Capable Buildwell Private Limited; Date of Commencement of CIRP- 6th August, 2026 ;List of Creditors as on 27th August, 2026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15.6" x14ac:dyDescent="0.3">
      <c r="B6" s="36" t="s">
        <v>52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6" x14ac:dyDescent="0.3">
      <c r="B7" s="37" t="s">
        <v>38</v>
      </c>
      <c r="C7" s="37" t="s">
        <v>37</v>
      </c>
      <c r="D7" s="43" t="s">
        <v>1</v>
      </c>
      <c r="E7" s="43"/>
      <c r="F7" s="43" t="s">
        <v>2</v>
      </c>
      <c r="G7" s="43"/>
      <c r="H7" s="43"/>
      <c r="I7" s="43"/>
      <c r="J7" s="43"/>
      <c r="K7" s="43"/>
      <c r="L7" s="30" t="s">
        <v>8</v>
      </c>
      <c r="M7" s="30" t="s">
        <v>41</v>
      </c>
      <c r="N7" s="30" t="s">
        <v>9</v>
      </c>
      <c r="O7" s="30" t="s">
        <v>42</v>
      </c>
      <c r="P7" s="30" t="s">
        <v>11</v>
      </c>
    </row>
    <row r="8" spans="2:16" ht="79.2" customHeight="1" x14ac:dyDescent="0.3">
      <c r="B8" s="37"/>
      <c r="C8" s="37"/>
      <c r="D8" s="2" t="s">
        <v>3</v>
      </c>
      <c r="E8" s="2" t="s">
        <v>4</v>
      </c>
      <c r="F8" s="2" t="s">
        <v>5</v>
      </c>
      <c r="G8" s="2" t="s">
        <v>6</v>
      </c>
      <c r="H8" s="2" t="s">
        <v>39</v>
      </c>
      <c r="I8" s="2" t="s">
        <v>40</v>
      </c>
      <c r="J8" s="2" t="s">
        <v>7</v>
      </c>
      <c r="K8" s="2" t="s">
        <v>43</v>
      </c>
      <c r="L8" s="31"/>
      <c r="M8" s="31"/>
      <c r="N8" s="31"/>
      <c r="O8" s="31"/>
      <c r="P8" s="31"/>
    </row>
    <row r="9" spans="2:16" x14ac:dyDescent="0.3"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</row>
    <row r="10" spans="2:16" x14ac:dyDescent="0.3"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</row>
    <row r="11" spans="2:16" x14ac:dyDescent="0.3"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</row>
    <row r="12" spans="2:16" x14ac:dyDescent="0.3"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</row>
    <row r="13" spans="2:16" x14ac:dyDescent="0.3">
      <c r="B13" s="32" t="s">
        <v>12</v>
      </c>
      <c r="C13" s="33"/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</row>
  </sheetData>
  <mergeCells count="13">
    <mergeCell ref="O7:O8"/>
    <mergeCell ref="P7:P8"/>
    <mergeCell ref="B13:C13"/>
    <mergeCell ref="B4:P4"/>
    <mergeCell ref="B5:P5"/>
    <mergeCell ref="B6:P6"/>
    <mergeCell ref="B7:B8"/>
    <mergeCell ref="C7:C8"/>
    <mergeCell ref="D7:E7"/>
    <mergeCell ref="F7:K7"/>
    <mergeCell ref="L7:L8"/>
    <mergeCell ref="M7:M8"/>
    <mergeCell ref="N7:N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8E48-0183-43AD-9FF3-76B0C1DBD2C6}">
  <dimension ref="B3:P12"/>
  <sheetViews>
    <sheetView view="pageBreakPreview" zoomScale="60" zoomScaleNormal="100" workbookViewId="0">
      <selection activeCell="K21" sqref="K21"/>
    </sheetView>
  </sheetViews>
  <sheetFormatPr defaultRowHeight="14.4" x14ac:dyDescent="0.3"/>
  <cols>
    <col min="1" max="1" width="1.6640625" customWidth="1"/>
    <col min="2" max="2" width="5.77734375" customWidth="1"/>
    <col min="3" max="3" width="30.88671875" customWidth="1"/>
  </cols>
  <sheetData>
    <row r="3" spans="2:16" ht="15.6" x14ac:dyDescent="0.3">
      <c r="B3" s="34" t="s">
        <v>53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2:16" ht="15.6" x14ac:dyDescent="0.3">
      <c r="B4" s="35" t="str">
        <f>+'Annex 5'!B5</f>
        <v>Name of the Creditor - Capable Buildwell Private Limited; Date of Commencement of CIRP- 6th August, 2026 ;List of Creditors as on 27th August, 2026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15.6" x14ac:dyDescent="0.3">
      <c r="B5" s="36" t="s">
        <v>52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2:16" x14ac:dyDescent="0.3">
      <c r="B6" s="37" t="s">
        <v>38</v>
      </c>
      <c r="C6" s="37" t="s">
        <v>37</v>
      </c>
      <c r="D6" s="43" t="s">
        <v>1</v>
      </c>
      <c r="E6" s="43"/>
      <c r="F6" s="43" t="s">
        <v>2</v>
      </c>
      <c r="G6" s="43"/>
      <c r="H6" s="43"/>
      <c r="I6" s="43"/>
      <c r="J6" s="43"/>
      <c r="K6" s="43"/>
      <c r="L6" s="30" t="s">
        <v>8</v>
      </c>
      <c r="M6" s="30" t="s">
        <v>41</v>
      </c>
      <c r="N6" s="30" t="s">
        <v>9</v>
      </c>
      <c r="O6" s="30" t="s">
        <v>42</v>
      </c>
      <c r="P6" s="30" t="s">
        <v>11</v>
      </c>
    </row>
    <row r="7" spans="2:16" ht="76.2" customHeight="1" x14ac:dyDescent="0.3">
      <c r="B7" s="37"/>
      <c r="C7" s="37"/>
      <c r="D7" s="2" t="s">
        <v>3</v>
      </c>
      <c r="E7" s="2" t="s">
        <v>4</v>
      </c>
      <c r="F7" s="2" t="s">
        <v>5</v>
      </c>
      <c r="G7" s="2" t="s">
        <v>6</v>
      </c>
      <c r="H7" s="2" t="s">
        <v>39</v>
      </c>
      <c r="I7" s="2" t="s">
        <v>40</v>
      </c>
      <c r="J7" s="2" t="s">
        <v>7</v>
      </c>
      <c r="K7" s="2" t="s">
        <v>43</v>
      </c>
      <c r="L7" s="31"/>
      <c r="M7" s="31"/>
      <c r="N7" s="31"/>
      <c r="O7" s="31"/>
      <c r="P7" s="31"/>
    </row>
    <row r="8" spans="2:16" x14ac:dyDescent="0.3"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</row>
    <row r="9" spans="2:16" x14ac:dyDescent="0.3"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</row>
    <row r="10" spans="2:16" x14ac:dyDescent="0.3"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</row>
    <row r="11" spans="2:16" x14ac:dyDescent="0.3"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</row>
    <row r="12" spans="2:16" x14ac:dyDescent="0.3">
      <c r="B12" s="32" t="s">
        <v>12</v>
      </c>
      <c r="C12" s="33"/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</row>
  </sheetData>
  <mergeCells count="13">
    <mergeCell ref="O6:O7"/>
    <mergeCell ref="P6:P7"/>
    <mergeCell ref="B12:C12"/>
    <mergeCell ref="B3:P3"/>
    <mergeCell ref="B4:P4"/>
    <mergeCell ref="B5:P5"/>
    <mergeCell ref="B6:B7"/>
    <mergeCell ref="C6:C7"/>
    <mergeCell ref="D6:E6"/>
    <mergeCell ref="F6:K6"/>
    <mergeCell ref="L6:L7"/>
    <mergeCell ref="M6:M7"/>
    <mergeCell ref="N6:N7"/>
  </mergeCells>
  <pageMargins left="0.70866141732283472" right="0.70866141732283472" top="0.74803149606299213" bottom="0.74803149606299213" header="0.31496062992125984" footer="0.31496062992125984"/>
  <pageSetup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6159-15AF-4ED5-89E2-27EDA26C8F29}">
  <dimension ref="B3:P11"/>
  <sheetViews>
    <sheetView view="pageBreakPreview" zoomScale="86" zoomScaleNormal="100" zoomScaleSheetLayoutView="86" workbookViewId="0">
      <selection activeCell="E21" sqref="E21"/>
    </sheetView>
  </sheetViews>
  <sheetFormatPr defaultRowHeight="14.4" x14ac:dyDescent="0.3"/>
  <cols>
    <col min="1" max="1" width="1.77734375" customWidth="1"/>
    <col min="2" max="2" width="5.44140625" style="1" customWidth="1"/>
    <col min="3" max="3" width="32.21875" customWidth="1"/>
    <col min="4" max="4" width="11.109375" customWidth="1"/>
    <col min="5" max="5" width="16.109375" customWidth="1"/>
    <col min="6" max="6" width="12.21875" customWidth="1"/>
    <col min="7" max="7" width="15.21875" customWidth="1"/>
    <col min="16" max="16" width="21.109375" customWidth="1"/>
  </cols>
  <sheetData>
    <row r="3" spans="2:16" ht="15.6" x14ac:dyDescent="0.3">
      <c r="B3" s="34" t="s">
        <v>54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2:16" ht="15.6" x14ac:dyDescent="0.3">
      <c r="B4" s="35" t="str">
        <f>+'Annex 6'!B4</f>
        <v>Name of the Creditor - Capable Buildwell Private Limited; Date of Commencement of CIRP- 6th August, 2026 ;List of Creditors as on 27th August, 2026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15.6" x14ac:dyDescent="0.3">
      <c r="B5" s="36" t="s">
        <v>55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2:16" x14ac:dyDescent="0.3">
      <c r="B6" s="37" t="s">
        <v>38</v>
      </c>
      <c r="C6" s="37" t="s">
        <v>37</v>
      </c>
      <c r="D6" s="43" t="s">
        <v>1</v>
      </c>
      <c r="E6" s="43"/>
      <c r="F6" s="43" t="s">
        <v>2</v>
      </c>
      <c r="G6" s="43"/>
      <c r="H6" s="43"/>
      <c r="I6" s="43"/>
      <c r="J6" s="43"/>
      <c r="K6" s="43"/>
      <c r="L6" s="30" t="s">
        <v>8</v>
      </c>
      <c r="M6" s="30" t="s">
        <v>41</v>
      </c>
      <c r="N6" s="30" t="s">
        <v>9</v>
      </c>
      <c r="O6" s="30" t="s">
        <v>42</v>
      </c>
      <c r="P6" s="30" t="s">
        <v>11</v>
      </c>
    </row>
    <row r="7" spans="2:16" ht="69" customHeight="1" x14ac:dyDescent="0.3">
      <c r="B7" s="37"/>
      <c r="C7" s="37"/>
      <c r="D7" s="2" t="s">
        <v>3</v>
      </c>
      <c r="E7" s="2" t="s">
        <v>4</v>
      </c>
      <c r="F7" s="2" t="s">
        <v>5</v>
      </c>
      <c r="G7" s="2" t="s">
        <v>6</v>
      </c>
      <c r="H7" s="2" t="s">
        <v>39</v>
      </c>
      <c r="I7" s="2" t="s">
        <v>40</v>
      </c>
      <c r="J7" s="2" t="s">
        <v>7</v>
      </c>
      <c r="K7" s="2" t="s">
        <v>43</v>
      </c>
      <c r="L7" s="31"/>
      <c r="M7" s="31"/>
      <c r="N7" s="31"/>
      <c r="O7" s="31"/>
      <c r="P7" s="31"/>
    </row>
    <row r="8" spans="2:16" x14ac:dyDescent="0.3">
      <c r="B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</row>
    <row r="9" spans="2:16" x14ac:dyDescent="0.3"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</row>
    <row r="10" spans="2:16" x14ac:dyDescent="0.3"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</row>
    <row r="11" spans="2:16" x14ac:dyDescent="0.3">
      <c r="B11" s="32" t="s">
        <v>12</v>
      </c>
      <c r="C11" s="33"/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</row>
  </sheetData>
  <mergeCells count="13">
    <mergeCell ref="O6:O7"/>
    <mergeCell ref="P6:P7"/>
    <mergeCell ref="B11:C11"/>
    <mergeCell ref="B3:P3"/>
    <mergeCell ref="B4:P4"/>
    <mergeCell ref="B5:P5"/>
    <mergeCell ref="B6:B7"/>
    <mergeCell ref="C6:C7"/>
    <mergeCell ref="D6:E6"/>
    <mergeCell ref="F6:K6"/>
    <mergeCell ref="L6:L7"/>
    <mergeCell ref="M6:M7"/>
    <mergeCell ref="N6:N7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FC47-00C1-464D-A469-C4C3C80F0D19}">
  <sheetPr>
    <tabColor theme="0"/>
  </sheetPr>
  <dimension ref="B3:P10"/>
  <sheetViews>
    <sheetView view="pageBreakPreview" zoomScale="60" zoomScaleNormal="100" workbookViewId="0">
      <selection activeCell="F19" sqref="F19"/>
    </sheetView>
  </sheetViews>
  <sheetFormatPr defaultRowHeight="14.4" x14ac:dyDescent="0.3"/>
  <cols>
    <col min="1" max="1" width="2.77734375" customWidth="1"/>
    <col min="2" max="2" width="5" customWidth="1"/>
    <col min="3" max="3" width="23.33203125" customWidth="1"/>
    <col min="4" max="4" width="10.5546875" customWidth="1"/>
    <col min="5" max="5" width="14.5546875" customWidth="1"/>
    <col min="6" max="6" width="14.77734375" customWidth="1"/>
    <col min="14" max="14" width="12.77734375" customWidth="1"/>
  </cols>
  <sheetData>
    <row r="3" spans="2:16" ht="15.6" x14ac:dyDescent="0.3">
      <c r="B3" s="34" t="s">
        <v>56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2:16" ht="15.6" x14ac:dyDescent="0.3">
      <c r="B4" s="35" t="str">
        <f>+'Annex 7'!B4</f>
        <v>Name of the Creditor - Capable Buildwell Private Limited; Date of Commencement of CIRP- 6th August, 2026 ;List of Creditors as on 27th August, 2026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15.6" x14ac:dyDescent="0.3">
      <c r="B5" s="36" t="s">
        <v>57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2:16" x14ac:dyDescent="0.3">
      <c r="B6" s="37" t="s">
        <v>38</v>
      </c>
      <c r="C6" s="37" t="s">
        <v>37</v>
      </c>
      <c r="D6" s="43" t="s">
        <v>1</v>
      </c>
      <c r="E6" s="43"/>
      <c r="F6" s="43" t="s">
        <v>2</v>
      </c>
      <c r="G6" s="43"/>
      <c r="H6" s="43"/>
      <c r="I6" s="43"/>
      <c r="J6" s="43"/>
      <c r="K6" s="43"/>
      <c r="L6" s="30" t="s">
        <v>8</v>
      </c>
      <c r="M6" s="30" t="s">
        <v>41</v>
      </c>
      <c r="N6" s="30" t="s">
        <v>9</v>
      </c>
      <c r="O6" s="30" t="s">
        <v>42</v>
      </c>
      <c r="P6" s="30" t="s">
        <v>11</v>
      </c>
    </row>
    <row r="7" spans="2:16" ht="73.8" customHeight="1" x14ac:dyDescent="0.3">
      <c r="B7" s="37"/>
      <c r="C7" s="37"/>
      <c r="D7" s="2" t="s">
        <v>3</v>
      </c>
      <c r="E7" s="2" t="s">
        <v>4</v>
      </c>
      <c r="F7" s="2" t="s">
        <v>5</v>
      </c>
      <c r="G7" s="2" t="s">
        <v>6</v>
      </c>
      <c r="H7" s="2" t="s">
        <v>39</v>
      </c>
      <c r="I7" s="2" t="s">
        <v>40</v>
      </c>
      <c r="J7" s="2" t="s">
        <v>7</v>
      </c>
      <c r="K7" s="2" t="s">
        <v>43</v>
      </c>
      <c r="L7" s="31"/>
      <c r="M7" s="31"/>
      <c r="N7" s="31"/>
      <c r="O7" s="31"/>
      <c r="P7" s="31"/>
    </row>
    <row r="8" spans="2:16" x14ac:dyDescent="0.3"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</row>
    <row r="9" spans="2:16" x14ac:dyDescent="0.3"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</row>
    <row r="10" spans="2:16" x14ac:dyDescent="0.3">
      <c r="B10" s="32" t="s">
        <v>12</v>
      </c>
      <c r="C10" s="33"/>
      <c r="D10" s="6"/>
      <c r="E10" s="8">
        <f>SUM(E8:E9)</f>
        <v>0</v>
      </c>
      <c r="F10" s="8">
        <f>SUM(F8:F9)</f>
        <v>0</v>
      </c>
      <c r="G10" s="6"/>
      <c r="H10" s="8">
        <f>SUM(H8:H9)</f>
        <v>0</v>
      </c>
      <c r="I10" s="6"/>
      <c r="J10" s="6"/>
      <c r="K10" s="8">
        <f>SUM(H10:J10)</f>
        <v>0</v>
      </c>
      <c r="L10" s="6"/>
      <c r="M10" s="6"/>
      <c r="N10" s="8">
        <f>SUM(N8:N9)</f>
        <v>0</v>
      </c>
      <c r="O10" s="6"/>
      <c r="P10" s="6"/>
    </row>
  </sheetData>
  <mergeCells count="13">
    <mergeCell ref="O6:O7"/>
    <mergeCell ref="P6:P7"/>
    <mergeCell ref="B10:C10"/>
    <mergeCell ref="B3:P3"/>
    <mergeCell ref="B4:P4"/>
    <mergeCell ref="B5:P5"/>
    <mergeCell ref="B6:B7"/>
    <mergeCell ref="C6:C7"/>
    <mergeCell ref="D6:E6"/>
    <mergeCell ref="F6:K6"/>
    <mergeCell ref="L6:L7"/>
    <mergeCell ref="M6:M7"/>
    <mergeCell ref="N6:N7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Annexure IBBI</vt:lpstr>
      <vt:lpstr>Annex-1 </vt:lpstr>
      <vt:lpstr>Annex 2</vt:lpstr>
      <vt:lpstr>Annex 3</vt:lpstr>
      <vt:lpstr>Annex 4</vt:lpstr>
      <vt:lpstr>Annex 5</vt:lpstr>
      <vt:lpstr>Annex 6</vt:lpstr>
      <vt:lpstr>Annex 7</vt:lpstr>
      <vt:lpstr>Annex 8</vt:lpstr>
      <vt:lpstr>Annex 9</vt:lpstr>
      <vt:lpstr>'Annex 2'!Print_Area</vt:lpstr>
      <vt:lpstr>'Annex 3'!Print_Area</vt:lpstr>
      <vt:lpstr>'Annex 4'!Print_Area</vt:lpstr>
      <vt:lpstr>'Annex 5'!Print_Area</vt:lpstr>
      <vt:lpstr>'Annex 6'!Print_Area</vt:lpstr>
      <vt:lpstr>'Annex 7'!Print_Area</vt:lpstr>
      <vt:lpstr>'Annex 8'!Print_Area</vt:lpstr>
      <vt:lpstr>'Annex 9'!Print_Area</vt:lpstr>
      <vt:lpstr>'Annex-1 '!Print_Area</vt:lpstr>
      <vt:lpstr>'Annexure IBBI'!Print_Area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amitcs800</dc:creator>
  <cp:lastModifiedBy>Shivanand Chaudhary</cp:lastModifiedBy>
  <cp:lastPrinted>2026-08-28T13:27:26Z</cp:lastPrinted>
  <dcterms:created xsi:type="dcterms:W3CDTF">2015-06-05T18:17:20Z</dcterms:created>
  <dcterms:modified xsi:type="dcterms:W3CDTF">2026-08-28T13:46:10Z</dcterms:modified>
</cp:coreProperties>
</file>